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90"/>
  </bookViews>
  <sheets>
    <sheet name="Sheet1" sheetId="1" r:id="rId1"/>
  </sheets>
  <definedNames>
    <definedName name="_xlnm._FilterDatabase" localSheetId="0" hidden="1">Sheet1!$A$1:$N$17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<sst xmlns="http://schemas.openxmlformats.org/spreadsheetml/2006/main" count="165" uniqueCount="74">
  <si>
    <t>附件：</t>
  </si>
  <si>
    <t>广元市昭化区2024年公开招聘特岗教师考试总成绩、排名和体检入闱人员名单</t>
  </si>
  <si>
    <t>考号</t>
  </si>
  <si>
    <t>姓名</t>
  </si>
  <si>
    <t>性别</t>
  </si>
  <si>
    <t>报设岗县</t>
  </si>
  <si>
    <t>设岗乡镇及学校</t>
  </si>
  <si>
    <t>报考岗位</t>
  </si>
  <si>
    <t>岗位编码</t>
  </si>
  <si>
    <t>笔试综合成绩</t>
  </si>
  <si>
    <t>笔试成绩折合</t>
  </si>
  <si>
    <t>面试成绩</t>
  </si>
  <si>
    <t>面试成绩折合</t>
  </si>
  <si>
    <t>考试总成绩</t>
  </si>
  <si>
    <t>排位</t>
  </si>
  <si>
    <t>体检入闱情况</t>
  </si>
  <si>
    <t>240708514</t>
  </si>
  <si>
    <t>全庆</t>
  </si>
  <si>
    <t>女</t>
  </si>
  <si>
    <t>昭化区</t>
  </si>
  <si>
    <t>红岩镇沙坝小学</t>
  </si>
  <si>
    <t>小学语文</t>
  </si>
  <si>
    <t>107020201</t>
  </si>
  <si>
    <t>体检入闱</t>
  </si>
  <si>
    <t>240713227</t>
  </si>
  <si>
    <t>毛秀华</t>
  </si>
  <si>
    <t>虎跳镇小学</t>
  </si>
  <si>
    <t>107020202</t>
  </si>
  <si>
    <t>240713206</t>
  </si>
  <si>
    <t>……</t>
  </si>
  <si>
    <t>240713727</t>
  </si>
  <si>
    <t>240712427</t>
  </si>
  <si>
    <t>黎姿</t>
  </si>
  <si>
    <t>磨滩镇观音小学</t>
  </si>
  <si>
    <t>107020203</t>
  </si>
  <si>
    <t>240712009</t>
  </si>
  <si>
    <t>240712016</t>
  </si>
  <si>
    <t>240703119</t>
  </si>
  <si>
    <t>青牛镇小学</t>
  </si>
  <si>
    <t>小学数学</t>
  </si>
  <si>
    <t>107020301</t>
  </si>
  <si>
    <t>240703415</t>
  </si>
  <si>
    <t>陈静妮</t>
  </si>
  <si>
    <t>红岩镇白果小学</t>
  </si>
  <si>
    <t>107020302</t>
  </si>
  <si>
    <t>240701316</t>
  </si>
  <si>
    <t>李蓉</t>
  </si>
  <si>
    <t>虎跳镇丁家小学</t>
  </si>
  <si>
    <t>107020303</t>
  </si>
  <si>
    <t>240705512</t>
  </si>
  <si>
    <t>刘璐</t>
  </si>
  <si>
    <t>清水镇小学</t>
  </si>
  <si>
    <t>小学英语</t>
  </si>
  <si>
    <t>107020901</t>
  </si>
  <si>
    <t>240706726</t>
  </si>
  <si>
    <t>240705930</t>
  </si>
  <si>
    <t>240707723</t>
  </si>
  <si>
    <t>卢颖</t>
  </si>
  <si>
    <t>初中语文</t>
  </si>
  <si>
    <t>207020201</t>
  </si>
  <si>
    <t>240707523</t>
  </si>
  <si>
    <t>240710822</t>
  </si>
  <si>
    <t>贾栎倩</t>
  </si>
  <si>
    <t>虎跳初级中学</t>
  </si>
  <si>
    <t>207020202</t>
  </si>
  <si>
    <t>240710024</t>
  </si>
  <si>
    <t>240710523</t>
  </si>
  <si>
    <t>240701116</t>
  </si>
  <si>
    <t>毛泓麟</t>
  </si>
  <si>
    <t>柏林沟镇小学</t>
  </si>
  <si>
    <t>初中数学</t>
  </si>
  <si>
    <t>207020301</t>
  </si>
  <si>
    <t>240702121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</si>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</sst>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6" fontId="0" fillId="0" borderId="1" xfId="0" applyNumberForma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workbookViewId="0">
      <selection activeCell="R3" sqref="R3"/>
    </sheetView>
  </sheetViews>
  <sheetFormatPr defaultColWidth="9" defaultRowHeight="13.5"/>
  <cols>
    <col min="1" max="1" width="10.5" style="2" customWidth="1"/>
    <col min="2" max="2" width="6" style="2" customWidth="1"/>
    <col min="3" max="3" width="5.25" style="2" customWidth="1"/>
    <col min="4" max="4" width="9" style="2"/>
    <col min="5" max="5" width="14" style="2" customWidth="1"/>
    <col min="6" max="6" width="9.75" style="2" customWidth="1"/>
    <col min="7" max="7" width="10.75" style="2" customWidth="1"/>
    <col min="8" max="8" width="9.125" style="2" customWidth="1"/>
    <col min="9" max="9" width="9.5" style="2" customWidth="1"/>
    <col min="10" max="10" width="10.5" style="2" customWidth="1"/>
    <col min="11" max="11" width="9.75" style="2" customWidth="1"/>
    <col min="12" max="12" width="8.63333333333333" style="2" customWidth="1"/>
    <col min="13" max="13" width="7.5" style="2" customWidth="1"/>
    <col min="14" max="14" width="11.8916666666667" style="2" customWidth="1"/>
  </cols>
  <sheetData>
    <row r="1" ht="14.25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2.5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4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9" t="s">
        <v>15</v>
      </c>
    </row>
    <row r="4" ht="25" customHeight="1" spans="1:14">
      <c r="A4" s="7" t="s">
        <v>16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8">
        <v>58</v>
      </c>
      <c r="I4" s="10">
        <f t="shared" ref="I4:I23" si="0">ROUND(H4*0.5,2)</f>
        <v>29</v>
      </c>
      <c r="J4" s="10">
        <v>81.83</v>
      </c>
      <c r="K4" s="10">
        <f t="shared" ref="K4:K23" si="1">ROUND(J4*0.5,2)</f>
        <v>40.92</v>
      </c>
      <c r="L4" s="10">
        <f t="shared" ref="L4:L23" si="2">ROUND((I4+K4),2)</f>
        <v>69.92</v>
      </c>
      <c r="M4" s="11">
        <v>1</v>
      </c>
      <c r="N4" s="12" t="s">
        <v>23</v>
      </c>
    </row>
    <row r="5" ht="25" customHeight="1" spans="1:14">
      <c r="A5" s="7" t="s">
        <v>24</v>
      </c>
      <c r="B5" s="7" t="s">
        <v>25</v>
      </c>
      <c r="C5" s="7" t="s">
        <v>18</v>
      </c>
      <c r="D5" s="7" t="s">
        <v>19</v>
      </c>
      <c r="E5" s="7" t="s">
        <v>26</v>
      </c>
      <c r="F5" s="7" t="s">
        <v>21</v>
      </c>
      <c r="G5" s="7" t="s">
        <v>27</v>
      </c>
      <c r="H5" s="8">
        <v>72</v>
      </c>
      <c r="I5" s="10">
        <f t="shared" si="0"/>
        <v>36</v>
      </c>
      <c r="J5" s="10">
        <v>82.67</v>
      </c>
      <c r="K5" s="10">
        <f t="shared" si="1"/>
        <v>41.34</v>
      </c>
      <c r="L5" s="10">
        <f t="shared" si="2"/>
        <v>77.34</v>
      </c>
      <c r="M5" s="11">
        <v>1</v>
      </c>
      <c r="N5" s="12" t="s">
        <v>23</v>
      </c>
    </row>
    <row r="6" ht="25" customHeight="1" spans="1:14">
      <c r="A6" s="7" t="s">
        <v>28</v>
      </c>
      <c r="B6" s="7" t="s">
        <v>29</v>
      </c>
      <c r="C6" s="7" t="s">
        <v>18</v>
      </c>
      <c r="D6" s="7" t="s">
        <v>19</v>
      </c>
      <c r="E6" s="7" t="s">
        <v>26</v>
      </c>
      <c r="F6" s="7" t="s">
        <v>21</v>
      </c>
      <c r="G6" s="7" t="s">
        <v>27</v>
      </c>
      <c r="H6" s="8">
        <v>66.5</v>
      </c>
      <c r="I6" s="10">
        <f t="shared" si="0"/>
        <v>33.25</v>
      </c>
      <c r="J6" s="10">
        <v>84.67</v>
      </c>
      <c r="K6" s="10">
        <f t="shared" si="1"/>
        <v>42.34</v>
      </c>
      <c r="L6" s="10">
        <f t="shared" si="2"/>
        <v>75.59</v>
      </c>
      <c r="M6" s="11">
        <v>2</v>
      </c>
      <c r="N6" s="12"/>
    </row>
    <row r="7" ht="25" customHeight="1" spans="1:14">
      <c r="A7" s="7" t="s">
        <v>30</v>
      </c>
      <c r="B7" s="7" t="s">
        <v>29</v>
      </c>
      <c r="C7" s="7" t="s">
        <v>18</v>
      </c>
      <c r="D7" s="7" t="s">
        <v>19</v>
      </c>
      <c r="E7" s="7" t="s">
        <v>26</v>
      </c>
      <c r="F7" s="7" t="s">
        <v>21</v>
      </c>
      <c r="G7" s="7" t="s">
        <v>27</v>
      </c>
      <c r="H7" s="8">
        <v>66.25</v>
      </c>
      <c r="I7" s="10">
        <f t="shared" si="0"/>
        <v>33.13</v>
      </c>
      <c r="J7" s="10">
        <v>79.93</v>
      </c>
      <c r="K7" s="10">
        <f t="shared" si="1"/>
        <v>39.97</v>
      </c>
      <c r="L7" s="10">
        <f t="shared" si="2"/>
        <v>73.1</v>
      </c>
      <c r="M7" s="11">
        <v>3</v>
      </c>
      <c r="N7" s="12"/>
    </row>
    <row r="8" ht="25" customHeight="1" spans="1:14">
      <c r="A8" s="7" t="s">
        <v>31</v>
      </c>
      <c r="B8" s="7" t="s">
        <v>32</v>
      </c>
      <c r="C8" s="7" t="s">
        <v>18</v>
      </c>
      <c r="D8" s="7" t="s">
        <v>19</v>
      </c>
      <c r="E8" s="7" t="s">
        <v>33</v>
      </c>
      <c r="F8" s="7" t="s">
        <v>21</v>
      </c>
      <c r="G8" s="7" t="s">
        <v>34</v>
      </c>
      <c r="H8" s="8">
        <v>71</v>
      </c>
      <c r="I8" s="10">
        <f t="shared" si="0"/>
        <v>35.5</v>
      </c>
      <c r="J8" s="10">
        <v>83.67</v>
      </c>
      <c r="K8" s="10">
        <f t="shared" si="1"/>
        <v>41.84</v>
      </c>
      <c r="L8" s="10">
        <f t="shared" si="2"/>
        <v>77.34</v>
      </c>
      <c r="M8" s="11">
        <v>1</v>
      </c>
      <c r="N8" s="12" t="s">
        <v>23</v>
      </c>
    </row>
    <row r="9" ht="25" customHeight="1" spans="1:14">
      <c r="A9" s="7" t="s">
        <v>35</v>
      </c>
      <c r="B9" s="7" t="s">
        <v>29</v>
      </c>
      <c r="C9" s="7" t="s">
        <v>18</v>
      </c>
      <c r="D9" s="7" t="s">
        <v>19</v>
      </c>
      <c r="E9" s="7" t="s">
        <v>33</v>
      </c>
      <c r="F9" s="7" t="s">
        <v>21</v>
      </c>
      <c r="G9" s="7" t="s">
        <v>34</v>
      </c>
      <c r="H9" s="8">
        <v>68.5</v>
      </c>
      <c r="I9" s="10">
        <f t="shared" si="0"/>
        <v>34.25</v>
      </c>
      <c r="J9" s="10">
        <v>82</v>
      </c>
      <c r="K9" s="10">
        <f t="shared" si="1"/>
        <v>41</v>
      </c>
      <c r="L9" s="10">
        <f t="shared" si="2"/>
        <v>75.25</v>
      </c>
      <c r="M9" s="11">
        <v>2</v>
      </c>
      <c r="N9" s="12"/>
    </row>
    <row r="10" ht="25" customHeight="1" spans="1:14">
      <c r="A10" s="7" t="s">
        <v>36</v>
      </c>
      <c r="B10" s="7" t="s">
        <v>29</v>
      </c>
      <c r="C10" s="7" t="s">
        <v>18</v>
      </c>
      <c r="D10" s="7" t="s">
        <v>19</v>
      </c>
      <c r="E10" s="7" t="s">
        <v>33</v>
      </c>
      <c r="F10" s="7" t="s">
        <v>21</v>
      </c>
      <c r="G10" s="7" t="s">
        <v>34</v>
      </c>
      <c r="H10" s="8">
        <v>69</v>
      </c>
      <c r="I10" s="10">
        <f t="shared" si="0"/>
        <v>34.5</v>
      </c>
      <c r="J10" s="10">
        <v>80.67</v>
      </c>
      <c r="K10" s="10">
        <f t="shared" si="1"/>
        <v>40.34</v>
      </c>
      <c r="L10" s="10">
        <f t="shared" si="2"/>
        <v>74.84</v>
      </c>
      <c r="M10" s="11">
        <v>3</v>
      </c>
      <c r="N10" s="12"/>
    </row>
    <row r="11" ht="25" customHeight="1" spans="1:14">
      <c r="A11" s="7" t="s">
        <v>37</v>
      </c>
      <c r="B11" s="7" t="s">
        <v>29</v>
      </c>
      <c r="C11" s="7" t="s">
        <v>18</v>
      </c>
      <c r="D11" s="7" t="s">
        <v>19</v>
      </c>
      <c r="E11" s="7" t="s">
        <v>38</v>
      </c>
      <c r="F11" s="7" t="s">
        <v>39</v>
      </c>
      <c r="G11" s="7" t="s">
        <v>40</v>
      </c>
      <c r="H11" s="8">
        <v>70.25</v>
      </c>
      <c r="I11" s="10">
        <f t="shared" si="0"/>
        <v>35.13</v>
      </c>
      <c r="J11" s="13">
        <v>58</v>
      </c>
      <c r="K11" s="10">
        <f t="shared" si="1"/>
        <v>29</v>
      </c>
      <c r="L11" s="10">
        <f t="shared" si="2"/>
        <v>64.13</v>
      </c>
      <c r="M11" s="11">
        <v>1</v>
      </c>
      <c r="N11" s="12"/>
    </row>
    <row r="12" ht="25" customHeight="1" spans="1:14">
      <c r="A12" s="7" t="s">
        <v>41</v>
      </c>
      <c r="B12" s="7" t="s">
        <v>42</v>
      </c>
      <c r="C12" s="7" t="s">
        <v>18</v>
      </c>
      <c r="D12" s="7" t="s">
        <v>19</v>
      </c>
      <c r="E12" s="7" t="s">
        <v>43</v>
      </c>
      <c r="F12" s="7" t="s">
        <v>39</v>
      </c>
      <c r="G12" s="7" t="s">
        <v>44</v>
      </c>
      <c r="H12" s="8">
        <v>68.25</v>
      </c>
      <c r="I12" s="10">
        <f t="shared" si="0"/>
        <v>34.13</v>
      </c>
      <c r="J12" s="10">
        <v>79.33</v>
      </c>
      <c r="K12" s="10">
        <f t="shared" si="1"/>
        <v>39.67</v>
      </c>
      <c r="L12" s="10">
        <f t="shared" si="2"/>
        <v>73.8</v>
      </c>
      <c r="M12" s="11">
        <v>1</v>
      </c>
      <c r="N12" s="12" t="s">
        <v>23</v>
      </c>
    </row>
    <row r="13" ht="25" customHeight="1" spans="1:14">
      <c r="A13" s="7" t="s">
        <v>45</v>
      </c>
      <c r="B13" s="7" t="s">
        <v>46</v>
      </c>
      <c r="C13" s="7" t="s">
        <v>18</v>
      </c>
      <c r="D13" s="7" t="s">
        <v>19</v>
      </c>
      <c r="E13" s="7" t="s">
        <v>47</v>
      </c>
      <c r="F13" s="7" t="s">
        <v>39</v>
      </c>
      <c r="G13" s="7" t="s">
        <v>48</v>
      </c>
      <c r="H13" s="8">
        <v>72.75</v>
      </c>
      <c r="I13" s="10">
        <f t="shared" si="0"/>
        <v>36.38</v>
      </c>
      <c r="J13" s="10">
        <v>85.5</v>
      </c>
      <c r="K13" s="10">
        <f t="shared" si="1"/>
        <v>42.75</v>
      </c>
      <c r="L13" s="10">
        <f t="shared" si="2"/>
        <v>79.13</v>
      </c>
      <c r="M13" s="11">
        <v>1</v>
      </c>
      <c r="N13" s="12" t="s">
        <v>23</v>
      </c>
    </row>
    <row r="14" ht="25" customHeight="1" spans="1:14">
      <c r="A14" s="7" t="s">
        <v>49</v>
      </c>
      <c r="B14" s="7" t="s">
        <v>50</v>
      </c>
      <c r="C14" s="7" t="s">
        <v>18</v>
      </c>
      <c r="D14" s="7" t="s">
        <v>19</v>
      </c>
      <c r="E14" s="7" t="s">
        <v>51</v>
      </c>
      <c r="F14" s="7" t="s">
        <v>52</v>
      </c>
      <c r="G14" s="7" t="s">
        <v>53</v>
      </c>
      <c r="H14" s="8">
        <v>80.5</v>
      </c>
      <c r="I14" s="10">
        <f t="shared" si="0"/>
        <v>40.25</v>
      </c>
      <c r="J14" s="10">
        <v>82.33</v>
      </c>
      <c r="K14" s="10">
        <f t="shared" si="1"/>
        <v>41.17</v>
      </c>
      <c r="L14" s="10">
        <f t="shared" si="2"/>
        <v>81.42</v>
      </c>
      <c r="M14" s="11">
        <v>1</v>
      </c>
      <c r="N14" s="12" t="s">
        <v>23</v>
      </c>
    </row>
    <row r="15" ht="25" customHeight="1" spans="1:14">
      <c r="A15" s="7" t="s">
        <v>54</v>
      </c>
      <c r="B15" s="7" t="s">
        <v>29</v>
      </c>
      <c r="C15" s="7" t="s">
        <v>18</v>
      </c>
      <c r="D15" s="7" t="s">
        <v>19</v>
      </c>
      <c r="E15" s="7" t="s">
        <v>51</v>
      </c>
      <c r="F15" s="7" t="s">
        <v>52</v>
      </c>
      <c r="G15" s="7" t="s">
        <v>53</v>
      </c>
      <c r="H15" s="8">
        <v>80</v>
      </c>
      <c r="I15" s="10">
        <f t="shared" si="0"/>
        <v>40</v>
      </c>
      <c r="J15" s="10">
        <v>82.33</v>
      </c>
      <c r="K15" s="10">
        <f t="shared" si="1"/>
        <v>41.17</v>
      </c>
      <c r="L15" s="10">
        <f t="shared" si="2"/>
        <v>81.17</v>
      </c>
      <c r="M15" s="11">
        <v>2</v>
      </c>
      <c r="N15" s="12"/>
    </row>
    <row r="16" ht="25" customHeight="1" spans="1:14">
      <c r="A16" s="7" t="s">
        <v>55</v>
      </c>
      <c r="B16" s="7" t="s">
        <v>29</v>
      </c>
      <c r="C16" s="7" t="s">
        <v>18</v>
      </c>
      <c r="D16" s="7" t="s">
        <v>19</v>
      </c>
      <c r="E16" s="7" t="s">
        <v>51</v>
      </c>
      <c r="F16" s="7" t="s">
        <v>52</v>
      </c>
      <c r="G16" s="7" t="s">
        <v>53</v>
      </c>
      <c r="H16" s="8">
        <v>78.75</v>
      </c>
      <c r="I16" s="10">
        <f t="shared" si="0"/>
        <v>39.38</v>
      </c>
      <c r="J16" s="10">
        <v>83.5</v>
      </c>
      <c r="K16" s="10">
        <f t="shared" si="1"/>
        <v>41.75</v>
      </c>
      <c r="L16" s="10">
        <f t="shared" si="2"/>
        <v>81.13</v>
      </c>
      <c r="M16" s="11">
        <v>3</v>
      </c>
      <c r="N16" s="12"/>
    </row>
    <row r="17" ht="25" customHeight="1" spans="1:14">
      <c r="A17" s="7" t="s">
        <v>56</v>
      </c>
      <c r="B17" s="7" t="s">
        <v>57</v>
      </c>
      <c r="C17" s="7" t="s">
        <v>18</v>
      </c>
      <c r="D17" s="7" t="s">
        <v>19</v>
      </c>
      <c r="E17" s="7" t="s">
        <v>51</v>
      </c>
      <c r="F17" s="7" t="s">
        <v>58</v>
      </c>
      <c r="G17" s="7" t="s">
        <v>59</v>
      </c>
      <c r="H17" s="8">
        <v>70.25</v>
      </c>
      <c r="I17" s="10">
        <f t="shared" si="0"/>
        <v>35.13</v>
      </c>
      <c r="J17" s="10">
        <v>82.57</v>
      </c>
      <c r="K17" s="10">
        <f t="shared" si="1"/>
        <v>41.29</v>
      </c>
      <c r="L17" s="10">
        <f t="shared" si="2"/>
        <v>76.42</v>
      </c>
      <c r="M17" s="11">
        <v>1</v>
      </c>
      <c r="N17" s="12" t="s">
        <v>23</v>
      </c>
    </row>
    <row r="18" ht="25" customHeight="1" spans="1:14">
      <c r="A18" s="7" t="s">
        <v>60</v>
      </c>
      <c r="B18" s="7" t="s">
        <v>29</v>
      </c>
      <c r="C18" s="7" t="s">
        <v>18</v>
      </c>
      <c r="D18" s="7" t="s">
        <v>19</v>
      </c>
      <c r="E18" s="7" t="s">
        <v>51</v>
      </c>
      <c r="F18" s="7" t="s">
        <v>58</v>
      </c>
      <c r="G18" s="7" t="s">
        <v>59</v>
      </c>
      <c r="H18" s="8">
        <v>68.5</v>
      </c>
      <c r="I18" s="10">
        <f t="shared" si="0"/>
        <v>34.25</v>
      </c>
      <c r="J18" s="10">
        <v>83.33</v>
      </c>
      <c r="K18" s="10">
        <f t="shared" si="1"/>
        <v>41.67</v>
      </c>
      <c r="L18" s="10">
        <f t="shared" si="2"/>
        <v>75.92</v>
      </c>
      <c r="M18" s="11">
        <v>2</v>
      </c>
      <c r="N18" s="12"/>
    </row>
    <row r="19" ht="25" customHeight="1" spans="1:14">
      <c r="A19" s="7" t="s">
        <v>61</v>
      </c>
      <c r="B19" s="7" t="s">
        <v>62</v>
      </c>
      <c r="C19" s="7" t="s">
        <v>18</v>
      </c>
      <c r="D19" s="7" t="s">
        <v>19</v>
      </c>
      <c r="E19" s="7" t="s">
        <v>63</v>
      </c>
      <c r="F19" s="7" t="s">
        <v>58</v>
      </c>
      <c r="G19" s="7" t="s">
        <v>64</v>
      </c>
      <c r="H19" s="8">
        <v>73.75</v>
      </c>
      <c r="I19" s="10">
        <f t="shared" si="0"/>
        <v>36.88</v>
      </c>
      <c r="J19" s="10">
        <v>84.5</v>
      </c>
      <c r="K19" s="10">
        <f t="shared" si="1"/>
        <v>42.25</v>
      </c>
      <c r="L19" s="10">
        <f t="shared" si="2"/>
        <v>79.13</v>
      </c>
      <c r="M19" s="11">
        <v>1</v>
      </c>
      <c r="N19" s="12" t="s">
        <v>23</v>
      </c>
    </row>
    <row r="20" ht="25" customHeight="1" spans="1:14">
      <c r="A20" s="7" t="s">
        <v>65</v>
      </c>
      <c r="B20" s="7" t="s">
        <v>29</v>
      </c>
      <c r="C20" s="7" t="s">
        <v>18</v>
      </c>
      <c r="D20" s="7" t="s">
        <v>19</v>
      </c>
      <c r="E20" s="7" t="s">
        <v>63</v>
      </c>
      <c r="F20" s="7" t="s">
        <v>58</v>
      </c>
      <c r="G20" s="7" t="s">
        <v>64</v>
      </c>
      <c r="H20" s="8">
        <v>70.75</v>
      </c>
      <c r="I20" s="10">
        <f t="shared" si="0"/>
        <v>35.38</v>
      </c>
      <c r="J20" s="10">
        <v>84.43</v>
      </c>
      <c r="K20" s="10">
        <f t="shared" si="1"/>
        <v>42.22</v>
      </c>
      <c r="L20" s="10">
        <f t="shared" si="2"/>
        <v>77.6</v>
      </c>
      <c r="M20" s="11">
        <v>2</v>
      </c>
      <c r="N20" s="12"/>
    </row>
    <row r="21" ht="25" customHeight="1" spans="1:14">
      <c r="A21" s="7" t="s">
        <v>66</v>
      </c>
      <c r="B21" s="7" t="s">
        <v>29</v>
      </c>
      <c r="C21" s="7" t="s">
        <v>18</v>
      </c>
      <c r="D21" s="7" t="s">
        <v>19</v>
      </c>
      <c r="E21" s="7" t="s">
        <v>63</v>
      </c>
      <c r="F21" s="7" t="s">
        <v>58</v>
      </c>
      <c r="G21" s="7" t="s">
        <v>64</v>
      </c>
      <c r="H21" s="8">
        <v>68</v>
      </c>
      <c r="I21" s="10">
        <f t="shared" si="0"/>
        <v>34</v>
      </c>
      <c r="J21" s="10">
        <v>79.97</v>
      </c>
      <c r="K21" s="10">
        <f t="shared" si="1"/>
        <v>39.99</v>
      </c>
      <c r="L21" s="10">
        <f t="shared" si="2"/>
        <v>73.99</v>
      </c>
      <c r="M21" s="11">
        <v>3</v>
      </c>
      <c r="N21" s="12"/>
    </row>
    <row r="22" ht="25" customHeight="1" spans="1:14">
      <c r="A22" s="7" t="s">
        <v>67</v>
      </c>
      <c r="B22" s="7" t="s">
        <v>68</v>
      </c>
      <c r="C22" s="7" t="s">
        <v>18</v>
      </c>
      <c r="D22" s="7" t="s">
        <v>19</v>
      </c>
      <c r="E22" s="7" t="s">
        <v>69</v>
      </c>
      <c r="F22" s="7" t="s">
        <v>70</v>
      </c>
      <c r="G22" s="7" t="s">
        <v>71</v>
      </c>
      <c r="H22" s="8">
        <v>68</v>
      </c>
      <c r="I22" s="10">
        <f t="shared" si="0"/>
        <v>34</v>
      </c>
      <c r="J22" s="10">
        <v>84.67</v>
      </c>
      <c r="K22" s="10">
        <f t="shared" si="1"/>
        <v>42.34</v>
      </c>
      <c r="L22" s="10">
        <f t="shared" si="2"/>
        <v>76.34</v>
      </c>
      <c r="M22" s="11">
        <v>1</v>
      </c>
      <c r="N22" s="12" t="s">
        <v>23</v>
      </c>
    </row>
    <row r="23" ht="25" customHeight="1" spans="1:14">
      <c r="A23" s="7" t="s">
        <v>72</v>
      </c>
      <c r="B23" s="7" t="s">
        <v>29</v>
      </c>
      <c r="C23" s="7" t="s">
        <v>73</v>
      </c>
      <c r="D23" s="7" t="s">
        <v>19</v>
      </c>
      <c r="E23" s="7" t="s">
        <v>69</v>
      </c>
      <c r="F23" s="7" t="s">
        <v>70</v>
      </c>
      <c r="G23" s="7" t="s">
        <v>71</v>
      </c>
      <c r="H23" s="8">
        <v>75.75</v>
      </c>
      <c r="I23" s="10">
        <f t="shared" si="0"/>
        <v>37.88</v>
      </c>
      <c r="J23" s="10">
        <v>73</v>
      </c>
      <c r="K23" s="10">
        <f t="shared" si="1"/>
        <v>36.5</v>
      </c>
      <c r="L23" s="10">
        <f t="shared" si="2"/>
        <v>74.38</v>
      </c>
      <c r="M23" s="11">
        <v>2</v>
      </c>
      <c r="N23" s="12"/>
    </row>
  </sheetData>
  <mergeCells count="1">
    <mergeCell ref="A2:N2"/>
  </mergeCells>
  <pageMargins left="0.751388888888889" right="0.751388888888889" top="1" bottom="1" header="0.5" footer="0.5"/>
  <pageSetup paperSize="9" scale="95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tjl</dc:creator>
  <cp:lastModifiedBy>山核桃</cp:lastModifiedBy>
  <dcterms:created xsi:type="dcterms:W3CDTF">2024-07-27T05:38:00Z</dcterms:created>
  <dcterms:modified xsi:type="dcterms:W3CDTF">2024-07-29T02:16:30Z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4D2727DA8CD741509E9BF5646950C0B0_11</vt:lpwstr>
  </property>
  <property fmtid="{D5CDD505-2E9C-101B-9397-08002B2CF9AE}" pid="3" name="KSOProductBuildVer">
    <vt:lpwstr>2052-12.1.0.17147</vt:lpwstr>
  </property>
</Properties>
</file>